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2515" windowHeight="6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<sst xmlns="http://schemas.openxmlformats.org/spreadsheetml/2006/main" count="34" uniqueCount="32">
  <si>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>Training Center</t>
  </si>
  <si>
    <t>Number of deaths</t>
  </si>
  <si>
    <t>Actual discharges</t>
  </si>
  <si>
    <t>Actual Discharges</t>
  </si>
  <si>
    <t>SVTC</t>
  </si>
  <si>
    <t>NVTC</t>
  </si>
  <si>
    <t>TOTALS</t>
  </si>
  <si>
    <t>SWVTC</t>
  </si>
  <si>
    <t>Number of long-term discharges</t>
  </si>
  <si>
    <t>Number of transfers to TC or other state facility</t>
  </si>
  <si>
    <t xml:space="preserve">  </t>
  </si>
  <si>
    <t>FY 13 Census as of June 30, 2013</t>
  </si>
  <si>
    <t xml:space="preserve">FY 12 Census as of June 30, 2012 </t>
  </si>
  <si>
    <t>FY14 Census as of June 30, 2014</t>
  </si>
  <si>
    <t>FY 11 Census as of June 30, 2011</t>
  </si>
  <si>
    <t>FY15 Census as of June 30, 2015</t>
  </si>
  <si>
    <t>FY16 Census June 30, 2016</t>
  </si>
  <si>
    <t>Target</t>
  </si>
  <si>
    <t>Actual</t>
  </si>
  <si>
    <t>FY18 Census June 30, 2018</t>
  </si>
  <si>
    <t>FY17 Census June 30, 2017</t>
  </si>
  <si>
    <t xml:space="preserve">SEVTC </t>
  </si>
  <si>
    <t>FY20 1st quarter target</t>
  </si>
  <si>
    <t>FY20 2nd quarter target</t>
  </si>
  <si>
    <t>FY20  3rd quarter target</t>
  </si>
  <si>
    <t>FY20  4th quarter target</t>
  </si>
  <si>
    <t>FY19 Census as of June 30, 2019</t>
  </si>
  <si>
    <t>HHR monthly addendum chart October 2019</t>
  </si>
  <si>
    <t>Census as of first day of the month (October 1, 2019)</t>
  </si>
  <si>
    <t>Census as of the last day of the month (October 31, 2019)</t>
  </si>
  <si>
    <t>release date: 11/4/2019</t>
  </si>
  <si>
    <t>CVTC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</si>
</sst>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3" fillId="6" borderId="1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0" fillId="4" borderId="1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zoomScale="83" zoomScaleNormal="83" workbookViewId="0">
      <selection activeCell="O2" sqref="O2"/>
    </sheetView>
  </sheetViews>
  <sheetFormatPr defaultRowHeight="12.75" x14ac:dyDescent="0.2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 x14ac:dyDescent="0.2">
      <c r="A1" s="6"/>
    </row>
    <row r="2" spans="1:25" ht="150" customHeight="1" x14ac:dyDescent="0.2">
      <c r="A2" s="10" t="s">
        <v>10</v>
      </c>
      <c r="B2" s="11" t="s">
        <v>14</v>
      </c>
      <c r="C2" s="11" t="s">
        <v>12</v>
      </c>
      <c r="D2" s="11" t="s">
        <v>11</v>
      </c>
      <c r="E2" s="11" t="s">
        <v>13</v>
      </c>
      <c r="F2" s="11" t="s">
        <v>15</v>
      </c>
      <c r="G2" s="11" t="s">
        <v>16</v>
      </c>
      <c r="H2" s="11" t="s">
        <v>20</v>
      </c>
      <c r="I2" s="11" t="s">
        <v>19</v>
      </c>
      <c r="J2" s="11" t="s">
        <v>26</v>
      </c>
      <c r="K2" s="12" t="s">
        <v>28</v>
      </c>
      <c r="L2" s="13" t="s">
        <v>8</v>
      </c>
      <c r="M2" s="13" t="s">
        <v>1</v>
      </c>
      <c r="N2" s="13" t="s">
        <v>9</v>
      </c>
      <c r="O2" s="12" t="s">
        <v>29</v>
      </c>
      <c r="P2" s="14" t="s">
        <v>22</v>
      </c>
      <c r="Q2" s="14" t="s">
        <v>2</v>
      </c>
      <c r="R2" s="14" t="s">
        <v>23</v>
      </c>
      <c r="S2" s="14" t="s">
        <v>2</v>
      </c>
      <c r="T2" s="14" t="s">
        <v>24</v>
      </c>
      <c r="U2" s="14" t="s">
        <v>2</v>
      </c>
      <c r="V2" s="14" t="s">
        <v>25</v>
      </c>
      <c r="W2" s="14" t="s">
        <v>3</v>
      </c>
      <c r="X2" s="14"/>
    </row>
    <row r="3" spans="1:25" ht="28.5" x14ac:dyDescent="0.2">
      <c r="A3" s="15" t="s">
        <v>27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 x14ac:dyDescent="0.2">
      <c r="A4" s="7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17</v>
      </c>
      <c r="Y4" s="23" t="s">
        <v>18</v>
      </c>
    </row>
    <row r="5" spans="1:25" ht="15" x14ac:dyDescent="0.2">
      <c r="A5" s="7" t="s">
        <v>4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 x14ac:dyDescent="0.2">
      <c r="A6" s="7" t="s">
        <v>31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5">
        <v>39</v>
      </c>
      <c r="L6" s="26">
        <v>6</v>
      </c>
      <c r="M6" s="26">
        <v>0</v>
      </c>
      <c r="N6" s="26">
        <v>4</v>
      </c>
      <c r="O6" s="26">
        <v>29</v>
      </c>
      <c r="P6" s="4">
        <v>15</v>
      </c>
      <c r="Q6" s="27">
        <v>6</v>
      </c>
      <c r="R6" s="4">
        <v>15</v>
      </c>
      <c r="S6" s="20">
        <v>10</v>
      </c>
      <c r="T6" s="4">
        <v>15</v>
      </c>
      <c r="U6" s="27">
        <v>0</v>
      </c>
      <c r="V6" s="4">
        <v>0</v>
      </c>
      <c r="W6" s="27">
        <v>0</v>
      </c>
      <c r="X6" s="4">
        <f t="shared" si="0"/>
        <v>45</v>
      </c>
      <c r="Y6" s="20">
        <f t="shared" si="1"/>
        <v>16</v>
      </c>
    </row>
    <row r="7" spans="1:25" ht="15" x14ac:dyDescent="0.2">
      <c r="A7" s="7" t="s">
        <v>5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4">
        <v>0</v>
      </c>
      <c r="Q7" s="20">
        <v>0</v>
      </c>
      <c r="R7" s="4">
        <v>0</v>
      </c>
      <c r="S7" s="20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 x14ac:dyDescent="0.2">
      <c r="A8" s="7" t="s">
        <v>21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2">
        <v>71</v>
      </c>
      <c r="L8" s="26">
        <v>0</v>
      </c>
      <c r="M8" s="26">
        <v>0</v>
      </c>
      <c r="N8" s="26">
        <v>0</v>
      </c>
      <c r="O8" s="26">
        <v>73</v>
      </c>
      <c r="P8" s="4">
        <v>0</v>
      </c>
      <c r="Q8" s="20">
        <v>0</v>
      </c>
      <c r="R8" s="4">
        <v>1</v>
      </c>
      <c r="S8" s="20">
        <v>0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0</v>
      </c>
    </row>
    <row r="9" spans="1:25" ht="15" x14ac:dyDescent="0.2">
      <c r="A9" s="7" t="s">
        <v>7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 x14ac:dyDescent="0.2">
      <c r="A10" s="7" t="s">
        <v>6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110</v>
      </c>
      <c r="L10" s="22">
        <f t="shared" ref="L10:M10" si="3">SUM(L5:L9)</f>
        <v>6</v>
      </c>
      <c r="M10" s="22">
        <f t="shared" si="3"/>
        <v>0</v>
      </c>
      <c r="N10" s="22">
        <f t="shared" ref="N10" si="4">SUM(N5:N9)</f>
        <v>4</v>
      </c>
      <c r="O10" s="22">
        <f>SUM(O5:O9)</f>
        <v>102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10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16</v>
      </c>
    </row>
    <row r="11" spans="1:25" ht="14.25" x14ac:dyDescent="0.2">
      <c r="A11" s="24" t="s">
        <v>30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 x14ac:dyDescent="0.2">
      <c r="A12" s="1"/>
      <c r="B12" s="1"/>
      <c r="C12" s="21"/>
    </row>
    <row r="13" spans="1:25" x14ac:dyDescent="0.2">
      <c r="A13" s="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</row>
    <row r="14" spans="1:25" x14ac:dyDescent="0.2">
      <c r="A14" s="2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</row>
    <row r="15" spans="1:25" x14ac:dyDescent="0.2">
      <c r="A15" s="3"/>
      <c r="B15" s="1"/>
    </row>
    <row r="16" spans="1:25" x14ac:dyDescent="0.2">
      <c r="A16" s="3"/>
      <c r="B16" s="1"/>
    </row>
  </sheetData>
  <sheetProtection password="CA93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4" sqref="B44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6" sqref="J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4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E1262D-87EA-4B45-8920-4911487CF7A1}"/>
</file>

<file path=customXml/itemProps2.xml><?xml version="1.0" encoding="utf-8"?>
<ds:datastoreItem xmlns:ds="http://schemas.openxmlformats.org/officeDocument/2006/customXml" ds:itemID="{2AD1EF8A-EF15-4402-B121-89EFBC318736}"/>
</file>

<file path=customXml/itemProps3.xml><?xml version="1.0" encoding="utf-8"?>
<ds:datastoreItem xmlns:ds="http://schemas.openxmlformats.org/officeDocument/2006/customXml" ds:itemID="{E50143CA-0444-4B78-835C-09239BF8B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Virginia IT Infrastructure Partnership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rinehimer</dc:creator>
  <cp:lastModifiedBy>Rimell, Pat (DBHDS)</cp:lastModifiedBy>
  <dcterms:created xsi:type="dcterms:W3CDTF">2013-05-09T17:41:40Z</dcterms:created>
  <dcterms:modified xsi:type="dcterms:W3CDTF">2019-11-04T19:06:44Z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</Properties>
</file>